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8675" windowHeight="112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16" i="1"/>
  <c r="G19" i="1"/>
  <c r="G18" i="1"/>
  <c r="G17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<sst xmlns="http://schemas.openxmlformats.org/spreadsheetml/2006/main" count="58" uniqueCount="46">
  <si>
    <t>№</t>
  </si>
  <si>
    <t>Международное или непатентованное наименование</t>
  </si>
  <si>
    <t>Кол-во</t>
  </si>
  <si>
    <t>Бупивакаина Гидрохлорид</t>
  </si>
  <si>
    <t>флакон</t>
  </si>
  <si>
    <t>Неостигмина метилсульфат (Прозерин) №10</t>
  </si>
  <si>
    <t xml:space="preserve">флакон </t>
  </si>
  <si>
    <t xml:space="preserve">Трисоль </t>
  </si>
  <si>
    <t xml:space="preserve"> Фенилэфрин</t>
  </si>
  <si>
    <t>Альфа-адреномиметик, 1% /1мл. Лекарственная форма: Раствор для инъекций 1%. Состав:
1мл раствора содержит
активное вещество - фенилэфрина гидрохлорид 0,01г, вспомогательные вещества: глицерин, вода для инъекций. Описание: 
Прозрачная бесцветная жидкость.Форма выпуска и упаковка: Раствор для инъекций 1 %, по 10 ампул в пачке вместе с инструкцией по применению</t>
  </si>
  <si>
    <t>ампула</t>
  </si>
  <si>
    <t xml:space="preserve">Опиоидный синтетический анальгетик  0,005%/ 2мл. Лекарственная форма: Раствор для инъекций. Состав: 1мл раствора содержит
активное вещество - фентанил 0,05 мг, вспомогательные вещества - кислота лимонная, моногидрат; вода для инъекций. Описание: Прозрачная бесцветная жидкость. Форма выпуска и упаковка: По 2мл в ампулах из стекла.
По 5 ампул помещают в контурную ячейковую упаковку из пленки поливинилхлоридной и фольги алюминиевой печатной лакированной.
</t>
  </si>
  <si>
    <t xml:space="preserve">Фентанил </t>
  </si>
  <si>
    <t>Местный анестетик для спинномозговой анестезии 0,5%/4мл. Лекарственная форма: Раствор для инъекций 5мг/мл. Состав: 1мл раствора содержит активное вещество – бупивакаина гидрохлорид 5мг, вспомогательные вещества: натрия хлорид, раствор кислоты хлористоводородной или раствор натрия гидроксида до pH 4,0-6,5, вода для инъекций. Описание: Прозрачная, бесцветная жидкость. Фармакотерапевтическая группа: Препараты для местной анестезии. Амиды. Форма выпуска и упаковка: Раствор для инъекций 5 мг/мл. По 4мл в ампулах из бесцветного стекла с меткой для вскрытия. По 5 ампул помещают в ячейковую упаковку для ампул из ПВХ пленки. Одну ячейковую упаковку вместе с инструкцией по применению на государственном и русском языках помещают в пачку из картона.</t>
  </si>
  <si>
    <t>Бупивакаин</t>
  </si>
  <si>
    <t>Местный анестетик для эпидуральной анестезии 0,5% /10мл Лекарственная форма: Раствор для инъекций, 0,5%. Состав
1мл раствора содержит активное вещество - бупивакаина гидрохлорид в пересчете на 100% вещество 5 мг,
вспомогательные вещества: натрия хлорид, кислота хлороводородная разбавленная или натрия гидроксид, вода для инъекций. Описание: Прозрачная бесцветная жидкость.
Фармакотерапевтическая группа: Анестетики. Препараты для местной анестезии. Амиды. Бупивакаин.Форма выпуска и упаковка: Ампулы из стекла.
По 10 ампул вместе с инструкцией по медицинскому применению на государственном и русском языках и диском режущим керамическим или ножом ампульным керамическим помещают в коробку из картона.
По 5 ампул помещают в контурную ячейковую упаковку из пленки поливинилхлоридной и фольги алюминиевой печатной лакированной.
По 2 контурные ячейковые упаковки вместе с инструкцией по медицинскому применению на государственном и русском языках.</t>
  </si>
  <si>
    <t xml:space="preserve">Нестероидный противовоспалительный препарат 8мг. Лекарственная форма: Лиофилизат для приготовления раствора для внутривенного и внутримышечного введения. Cостав: 1 флакон содержит активное вещество - лорноксикам, 8 мг вспомогательные вещества: маннитол, трометамол,  динатрия эдетат. Описание: Порошок желтого цвета
Приготовленный раствор: желтая прозрачная жидкость без видимых механических включений: Фармакотерапевтическая группа:
Противовоспалительные и противоревматические препараты. Нестероидные противовоспалительные препараты. Оксикамы. Лорноксикам. Форма выпуска  и упаковка: По 8 мг активного вещества помещают во флакон из коричневого стекла, укупоренный пробкой резиновой и обжатый алюминиевым колпачком. По 5 флаконов вместе с инструкцией по медицинскому применению на государственном и русском языках вкладывают в картонную коробку. </t>
  </si>
  <si>
    <t xml:space="preserve">Лорноксикам </t>
  </si>
  <si>
    <t xml:space="preserve">Альфаадреноблокатор  5 мг/мл, 5мл. Лекарственная форма:
Раствор для внутривенного введения 5 мг/мл. Cостав:
1мл раствора содержит активное вещество – урапидил 5 мг,
вспомогательные вещества: пропиленгликоль 100 мг, натрия дигидрофосфата дигидрат 2,22 мг, кислота хлороводородная (37%) 1,272 мг, динатрия фосфата дигидрат 0,42 мг, кислота хлороводородная (3,7%) 0-0,8 мкл, натрия гидроксид (4 % раствор) 0-0,8 мкл, вода для инъекций до 1 мл.: Описание: Прозрачный бесцветный раствор. Фармакотерапевтическая группа: Гипотензивные препараты. Антиадренергические препараты периферического действия. Альфа-адреноблокаторы. Форма выпуска и упаковка:
По 5мл в ампулах из бесцветного стекла (типа I) с точкой разлома и маркирующим кольцом желтого цвета. По 5 ампул вкладывают в контурную ячейковую упаковку из поливинилхлорида и вместе с инструкцией по применению на государственном и русском языках помещают в картонную пачку.
</t>
  </si>
  <si>
    <t xml:space="preserve">Урапидил </t>
  </si>
  <si>
    <t xml:space="preserve">М-холинолитик 1мг/1мл. Лекарственная форма: Раствор для инъекций 1мг/мл, 1мл. Состав: 1мл раствора содержит
активное вещество - атропина сульфат 1,0 мг;
вспомогательные вещества: 0,1 М кислота хлороводородная, вода для инъекций. Описание: Прозрачная бесцветная жидкость.Форма выпуска и упаковка: По 1мл препарата помещают в ампулы из стекла.
По 10 ампул вместе с инструкцией по медицинскому применению на государственном и русском языках и скарификатором или диском режущим керамическим помещают в пачку из картона.
</t>
  </si>
  <si>
    <t>Атропин</t>
  </si>
  <si>
    <t xml:space="preserve">Транексамовая кислота </t>
  </si>
  <si>
    <t xml:space="preserve">Гемостатик 10%/5мл. Лекарственная форма:
Раствор для внутривенного введения, 500 мг/5 мл. Состав: 5мл раствора содержит активное вещество - транексамовая кислота 500 мг; вспомогательное вещество: вода для инъекций.Описание
Прозрачный, бесцветный раствор, свободный от видимых частиц. Фармакотерапевтическая группа: Кровь и органы кроветворения. Антигеморрагические препараты. Антифибринолитики. Аминокислоты. Форма выпуска и упаковка:  По 5 мл из прозрачной, бесцветной стекляной ампулы типа I с белым кольцом для излома. 
На ампулы наклеивают этикетки-самоклейки. По 5 ампул вкладывают в контурную ячейковую упаковку из пластика. По 1 контурной ячейковой упаковке вместе с инструкцией по медицинскому применению на казахском и русском языках вкладывают в картонную коробку. </t>
  </si>
  <si>
    <t>Блокатор Н-2 гистаминовых рецепторов 20мг. Лекарственная форма:
Порошок лиофилизированный для приготовления раствора для инъекций в комплекте с растворителем (0.9% раствор натрия хлорида).
Состав: Один флакон с лиофилизатом содержит активное вещество - фамотидин 20 мг, вспомогательные вещества: кислота аспарагиновая, маннитол растворитель: натрия хлорид, вода для инъекций
Описание: Лиофилизированный порошок белого или почти белого цвета. Фармакотерапевтическая группа: Противоязвенные препараты и препараты для лечения гастроэзофагеального рефлюкса (GORD). Блокаторы Н2-гистаминовых рецепторов. Форма выпуска и упаковка:
Препарат помещают во флаконы из прозрачного стекла, укупоренные резиновой пробкой и закрытые алюминиевым колпачком. По 5 мл растворителя в ампулы из бесцветного стекла с меткой для разлома.
По 5 флаконов с препаратом и 5 ампул с растворителем помещают в пластиковую контурную ячейковую упаковку. По 1 контурной ячейковой упаковке вместе с инструкцией по медицинскому применению на государственном и русском языках помещают в пачку из картона.</t>
  </si>
  <si>
    <t xml:space="preserve">Фамотидин </t>
  </si>
  <si>
    <t xml:space="preserve">Антихолинэстеразные средства 0,5мг/1мл. Лекарственная форма:
Раствор для инъекций 0,5 мг/мл. Состав 1мл раствора содержит
активное вещество - прозерин 0,5 мг, вспомогательные вещества - вода для инъекций до 1 мл. Описание Прозрачная бесцветная жидкость. Фармакотерапевтическая группа: Другие препараты для лечения заболеваний нервной системы. Парасимпатомиметики. Антихолинэстеразные препараты. Форма выпуска и упаковка: В ампулах по 1 мл. По 10 ампул в пачке из картона вместе с инструкцией по применению.
</t>
  </si>
  <si>
    <t xml:space="preserve">Регидратирующие, инфузионные средства 500мл. Лекарственная форма: Раствор для инфузий 500 мл. Состав активные вещества: натрия хлорид, калия хлорид, кальция хлорида дигидрат, магния хлорида гексагидрат, натрия ацетата тригидрат, кислота яблочная                                                               
вспомогательные вещества: натрия гидроксид, вода для инъекций.
Теоретическая осмолярность: 309 мОсм/л, pH                                                   5.1 – 5.9. Описание: Бесцветный прозрачный раствор. Фармакотерапевтическая группа: Плазмозамещающие и перфузионные растворы. Растворы для в/в введения. Растворы, влияющие на водно-электролитный баланс. Электролиты. Форма выпуска  и упаковка:
По 500 мл препарата помещают во флаконы из полиэтилена низкой плотности,  герметично укупоренные полиэтиленовыми пробками.
</t>
  </si>
  <si>
    <t>Дроспиренон/Этинилэстрадиол</t>
  </si>
  <si>
    <t>Лекарственная форма: Таблетки, покрытые пленочной  оболочкой, 3 мг + 0.02мг. Состав: Одна таблетка содержит активные вещества:дроспиренон 3.00, этинилэстрадиол 0.02
вспомогательные вещества: лактозы моногидрат, крахмал пшеничный, кремния диоксид коллоидный, гипромеллоза 2910, тальк очищенный, магния стеарат, состав оболочки: опадри II розовый 31F84568: в т.ч. лактозы моногидрат, гипромеллоза, титана диоксид, полиэтиленгликоль,(макрогол), железа (III) оксид красный,железа (III) оксид черный. Описание: Круглые двояковыпуклые таблетки, покрытые пленочной оболочкой розового цвета, с гравировкой "159" на одной стороне и гладкой поверхностью с другой стороны.Фармакотерапевтическая группа: Мочеполовая система и половые гормоны. Половые гормоны и модуляторы половой системы. Гормональные контрацептивы для системного применения. Прогестагены  и эстрогены (фиксированные сочетания). Дроспиренон и этинилэстрадиол. Форма выпуска и упаковка:                                           
По 24 таблетки в контурной ячейковой упаковке из фольги алюминиевой и поливинилхлорида. По 1 контурной ячейковой упаковке  вместе с картонным футляром для хранения, самоклеющимся календарем-стикером и инструкцией по медицинскому применению на государственном и русском языках помещают в пачку картонную.</t>
  </si>
  <si>
    <t>упаковка</t>
  </si>
  <si>
    <t xml:space="preserve">Лекарственная форма: Таблетка. Состав:
Каждый комбинированный набор содержит
состав на одну таблетку мифепристона, в миллиграммах:
активное вещество- Мифепристон 200мг, состав на одну таблетку мизопростола, в миллиграммах: активное вещество-Мизопростола гипромеллозы 1% взвеси 20.00 мг (эквивалентно мизопростолу 200.00 мкг). Фармакотерапевтическая группа
Другие препараты для лечения гинекологических заболеваний. Утеротонизирующие препараты. Утеротонизирующие препараты прочие. Форма выпуска и упаковка: Комбинированный набор, состоящий из 1 таблетки мифепристона и 4 таблеток мизопростола помещают в контурную ячейковую упаковку из полиэтилена, фольги алюминиевой, бумаги этикеточной и из поливинилхлорида и фольги алюминиевой. По 1 контурной ячейковой упаковке помещают в пакет из трехслойной фольги алюминиевой с упаковкой силикагеля в количестве 3 г и вместе с инструкцией по медицинскому применению на государственном и русском языках помещают в картонную коробку.
</t>
  </si>
  <si>
    <t xml:space="preserve"> Лекарственная форма: Капсулы 200 мг. Состав: 1 капсула содержит
активное вещество: прогестерон натуральный микронизированный 200 мг, вспомогательные вещества: масло арахисовое, лецитин соевый
состав оболочки капсул: титана диоксид Е 171, глицерин, желатин. Описание: Овальные для дозировки 200 мг мягкие блестящие желатиновые капсулы желтоватого цвета. Содержимое капсул масляная белого цвета гомогенная суспензия. Фармакотерапевтическая группа: Половые гормоны. Производные прегнена. Форма выпуска:  По 14 капсул в контурную ячейковую упаковку из ПВХ/алюминиевой фольги  или  ПВХ/ПВДХ/алюминиевой фольги.</t>
  </si>
  <si>
    <t>Прогестерон</t>
  </si>
  <si>
    <t xml:space="preserve">Противозачаточные гормональные таблетки для приема внутрь №21. Лекарственная форма: Таблетки покрытые оболочкой. Состав: Одна таблетка покрытая оболочкой содержит активные вещества: этинилэстрадиол 0,03 мг, левоноргестрел 0,15 мг, вспомогательные вещества: ядро: кремния диоксид коллоидный безводный, магния стеарат, тальк, крахмал кукурузный, лактозы моногидрат (33,0 мг)
оболочка: сахароза, тальк, кальция карбонат, титана диоксид (E171), коповидон, макрогол 6000, кремния диоксид коллоидный безводный, повидон К-30, натрия кармеллоза. Описание
Белые, круглые двояковыпуклые таблетки, покрытые оболочкой.
Фармакотерапевтическая группа Гормональные пероральные контрацептивы. Прогестагены и эстрогены. Форма выпуска и упаковка: 21 таблетка, покрытая оболочкой в контурной ячейковой упаковке из ПВХ/ПВДХ и фольги алюминиевой. Одна или три контурные упаковки в картонной коробке с инструкцией по применению.
</t>
  </si>
  <si>
    <t>Этинилэстрадиол+Левоноргестрел</t>
  </si>
  <si>
    <t>Лекарственная форма: Раствор для инфузий 400мл. Состав: 
1л раствора содержит активные вещества: натрия хлорид 5 г, калия хлорид  1 г, натрия гидрокарбонат  4 г, вспомогательное вещество  -  вода для инъекций. Описание: Бесцветная прозрачная жидкость. Фармакотерапевтическая группа: Растворы, влияющие на водно-электролитный баланс.</t>
  </si>
  <si>
    <t>Калия хлорид + Кальция хлорид + Магния хлорид + Натрия ацетат + Натрия хлорид + Яблочная кислота (Плазмозамещающий и перфузионный раствор влияющие на водно-электролитный баланс. Электролиты)</t>
  </si>
  <si>
    <t>Мифепристон+Мизопростол</t>
  </si>
  <si>
    <t>Полное описание товара, применения и характеристика</t>
  </si>
  <si>
    <t>Ед.изм.</t>
  </si>
  <si>
    <t>Цена за ед. тенге</t>
  </si>
  <si>
    <t>Общая сумма тенге</t>
  </si>
  <si>
    <t>ИТОГО</t>
  </si>
  <si>
    <t>Приложение №1</t>
  </si>
  <si>
    <t>к Объялению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</si>
</sst>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/>
    <xf numFmtId="0" fontId="3" fillId="0" borderId="5" xfId="0" applyFont="1" applyBorder="1"/>
    <xf numFmtId="0" fontId="5" fillId="0" borderId="4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topLeftCell="A17" zoomScaleNormal="100" workbookViewId="0">
      <selection activeCell="A18" sqref="A18"/>
    </sheetView>
  </sheetViews>
  <sheetFormatPr defaultRowHeight="15" x14ac:dyDescent="0.25"/>
  <cols>
    <col min="1" max="1" width="6.42578125" customWidth="1"/>
    <col min="2" max="2" width="18.140625" customWidth="1"/>
    <col min="3" max="3" width="58.28515625" customWidth="1"/>
    <col min="4" max="4" width="10" customWidth="1"/>
    <col min="5" max="5" width="9.5703125" customWidth="1"/>
    <col min="6" max="6" width="11.85546875" style="1" customWidth="1"/>
    <col min="7" max="7" width="12.42578125" style="1" customWidth="1"/>
  </cols>
  <sheetData>
    <row r="1" spans="1:7" ht="21" customHeight="1" x14ac:dyDescent="0.25">
      <c r="A1" s="20" t="s">
        <v>44</v>
      </c>
      <c r="B1" s="20"/>
      <c r="C1" s="20"/>
      <c r="D1" s="20"/>
      <c r="E1" s="20"/>
      <c r="F1" s="20"/>
      <c r="G1" s="20"/>
    </row>
    <row r="2" spans="1:7" ht="15" customHeight="1" x14ac:dyDescent="0.25">
      <c r="A2" s="19" t="s">
        <v>45</v>
      </c>
      <c r="B2" s="19"/>
      <c r="C2" s="19"/>
      <c r="D2" s="19"/>
      <c r="E2" s="19"/>
      <c r="F2" s="19"/>
      <c r="G2" s="19"/>
    </row>
    <row r="3" spans="1:7" ht="90" customHeight="1" x14ac:dyDescent="0.25">
      <c r="A3" s="2" t="s">
        <v>0</v>
      </c>
      <c r="B3" s="3" t="s">
        <v>1</v>
      </c>
      <c r="C3" s="4" t="s">
        <v>39</v>
      </c>
      <c r="D3" s="2" t="s">
        <v>40</v>
      </c>
      <c r="E3" s="5" t="s">
        <v>2</v>
      </c>
      <c r="F3" s="6" t="s">
        <v>41</v>
      </c>
      <c r="G3" s="6" t="s">
        <v>42</v>
      </c>
    </row>
    <row r="4" spans="1:7" ht="105" customHeight="1" x14ac:dyDescent="0.25">
      <c r="A4" s="7">
        <v>1</v>
      </c>
      <c r="B4" s="8" t="s">
        <v>8</v>
      </c>
      <c r="C4" s="9" t="s">
        <v>9</v>
      </c>
      <c r="D4" s="8" t="s">
        <v>10</v>
      </c>
      <c r="E4" s="10">
        <v>10</v>
      </c>
      <c r="F4" s="11">
        <v>516.30999999999995</v>
      </c>
      <c r="G4" s="11">
        <f>F4*E4</f>
        <v>5163.0999999999995</v>
      </c>
    </row>
    <row r="5" spans="1:7" ht="135.75" customHeight="1" x14ac:dyDescent="0.25">
      <c r="A5" s="7">
        <v>2</v>
      </c>
      <c r="B5" s="7" t="s">
        <v>12</v>
      </c>
      <c r="C5" s="7" t="s">
        <v>11</v>
      </c>
      <c r="D5" s="7" t="s">
        <v>10</v>
      </c>
      <c r="E5" s="10">
        <v>400</v>
      </c>
      <c r="F5" s="11">
        <v>332.89</v>
      </c>
      <c r="G5" s="11">
        <f>F5*E5</f>
        <v>133156</v>
      </c>
    </row>
    <row r="6" spans="1:7" ht="171.75" customHeight="1" x14ac:dyDescent="0.25">
      <c r="A6" s="7">
        <v>3</v>
      </c>
      <c r="B6" s="7" t="s">
        <v>14</v>
      </c>
      <c r="C6" s="7" t="s">
        <v>13</v>
      </c>
      <c r="D6" s="7" t="s">
        <v>10</v>
      </c>
      <c r="E6" s="10">
        <v>100</v>
      </c>
      <c r="F6" s="11">
        <v>598.1</v>
      </c>
      <c r="G6" s="11">
        <f>F6*E6</f>
        <v>59810</v>
      </c>
    </row>
    <row r="7" spans="1:7" ht="240" customHeight="1" x14ac:dyDescent="0.25">
      <c r="A7" s="7">
        <v>4</v>
      </c>
      <c r="B7" s="7" t="s">
        <v>3</v>
      </c>
      <c r="C7" s="7" t="s">
        <v>15</v>
      </c>
      <c r="D7" s="7" t="s">
        <v>10</v>
      </c>
      <c r="E7" s="10">
        <v>100</v>
      </c>
      <c r="F7" s="11">
        <v>468.71</v>
      </c>
      <c r="G7" s="11">
        <f>F7*E7</f>
        <v>46871</v>
      </c>
    </row>
    <row r="8" spans="1:7" ht="206.25" customHeight="1" x14ac:dyDescent="0.25">
      <c r="A8" s="7">
        <v>5</v>
      </c>
      <c r="B8" s="7" t="s">
        <v>17</v>
      </c>
      <c r="C8" s="7" t="s">
        <v>16</v>
      </c>
      <c r="D8" s="7" t="s">
        <v>4</v>
      </c>
      <c r="E8" s="10">
        <v>50</v>
      </c>
      <c r="F8" s="11">
        <v>802.16</v>
      </c>
      <c r="G8" s="11">
        <f>F8*E8</f>
        <v>40108</v>
      </c>
    </row>
    <row r="9" spans="1:7" ht="213.75" customHeight="1" x14ac:dyDescent="0.25">
      <c r="A9" s="7">
        <v>6</v>
      </c>
      <c r="B9" s="7" t="s">
        <v>19</v>
      </c>
      <c r="C9" s="7" t="s">
        <v>18</v>
      </c>
      <c r="D9" s="7" t="s">
        <v>10</v>
      </c>
      <c r="E9" s="10">
        <v>100</v>
      </c>
      <c r="F9" s="11">
        <v>624.48</v>
      </c>
      <c r="G9" s="11">
        <f>F9*E9</f>
        <v>62448</v>
      </c>
    </row>
    <row r="10" spans="1:7" ht="132.75" customHeight="1" x14ac:dyDescent="0.25">
      <c r="A10" s="7">
        <v>7</v>
      </c>
      <c r="B10" s="7" t="s">
        <v>21</v>
      </c>
      <c r="C10" s="7" t="s">
        <v>20</v>
      </c>
      <c r="D10" s="7" t="s">
        <v>10</v>
      </c>
      <c r="E10" s="10">
        <v>200</v>
      </c>
      <c r="F10" s="11">
        <v>464.41</v>
      </c>
      <c r="G10" s="11">
        <f>F10*E10</f>
        <v>92882</v>
      </c>
    </row>
    <row r="11" spans="1:7" ht="183.75" customHeight="1" x14ac:dyDescent="0.25">
      <c r="A11" s="7">
        <v>8</v>
      </c>
      <c r="B11" s="7" t="s">
        <v>22</v>
      </c>
      <c r="C11" s="7" t="s">
        <v>23</v>
      </c>
      <c r="D11" s="7" t="s">
        <v>10</v>
      </c>
      <c r="E11" s="10">
        <v>30</v>
      </c>
      <c r="F11" s="11">
        <v>954.71</v>
      </c>
      <c r="G11" s="11">
        <f>F11*E11</f>
        <v>28641.300000000003</v>
      </c>
    </row>
    <row r="12" spans="1:7" ht="242.25" customHeight="1" x14ac:dyDescent="0.25">
      <c r="A12" s="7">
        <v>9</v>
      </c>
      <c r="B12" s="7" t="s">
        <v>25</v>
      </c>
      <c r="C12" s="7" t="s">
        <v>24</v>
      </c>
      <c r="D12" s="7" t="s">
        <v>4</v>
      </c>
      <c r="E12" s="10">
        <v>20</v>
      </c>
      <c r="F12" s="11">
        <v>355.46</v>
      </c>
      <c r="G12" s="11">
        <f>F12*E12</f>
        <v>7109.2</v>
      </c>
    </row>
    <row r="13" spans="1:7" ht="139.5" customHeight="1" x14ac:dyDescent="0.25">
      <c r="A13" s="7">
        <v>10</v>
      </c>
      <c r="B13" s="7" t="s">
        <v>5</v>
      </c>
      <c r="C13" s="7" t="s">
        <v>26</v>
      </c>
      <c r="D13" s="7" t="s">
        <v>10</v>
      </c>
      <c r="E13" s="10">
        <v>10</v>
      </c>
      <c r="F13" s="11">
        <v>405.85</v>
      </c>
      <c r="G13" s="11">
        <f>F13*E13</f>
        <v>4058.5</v>
      </c>
    </row>
    <row r="14" spans="1:7" ht="198.75" customHeight="1" x14ac:dyDescent="0.25">
      <c r="A14" s="7">
        <v>11</v>
      </c>
      <c r="B14" s="7" t="s">
        <v>37</v>
      </c>
      <c r="C14" s="7" t="s">
        <v>27</v>
      </c>
      <c r="D14" s="7" t="s">
        <v>6</v>
      </c>
      <c r="E14" s="10">
        <v>1000</v>
      </c>
      <c r="F14" s="11">
        <v>756.46</v>
      </c>
      <c r="G14" s="11">
        <f>F14*E14</f>
        <v>756460</v>
      </c>
    </row>
    <row r="15" spans="1:7" ht="297.75" customHeight="1" x14ac:dyDescent="0.25">
      <c r="A15" s="7">
        <v>12</v>
      </c>
      <c r="B15" s="12" t="s">
        <v>28</v>
      </c>
      <c r="C15" s="12" t="s">
        <v>29</v>
      </c>
      <c r="D15" s="12" t="s">
        <v>30</v>
      </c>
      <c r="E15" s="13">
        <v>100</v>
      </c>
      <c r="F15" s="11">
        <v>2236.8000000000002</v>
      </c>
      <c r="G15" s="11">
        <f>F15*E15</f>
        <v>223680.00000000003</v>
      </c>
    </row>
    <row r="16" spans="1:7" ht="250.5" customHeight="1" x14ac:dyDescent="0.25">
      <c r="A16" s="7">
        <v>13</v>
      </c>
      <c r="B16" s="12" t="s">
        <v>38</v>
      </c>
      <c r="C16" s="12" t="s">
        <v>31</v>
      </c>
      <c r="D16" s="12" t="s">
        <v>30</v>
      </c>
      <c r="E16" s="13">
        <v>300</v>
      </c>
      <c r="F16" s="11">
        <v>4298.55</v>
      </c>
      <c r="G16" s="11">
        <f>F16*E16</f>
        <v>1289565</v>
      </c>
    </row>
    <row r="17" spans="1:7" ht="144.75" customHeight="1" x14ac:dyDescent="0.25">
      <c r="A17" s="7">
        <v>14</v>
      </c>
      <c r="B17" s="12" t="s">
        <v>33</v>
      </c>
      <c r="C17" s="12" t="s">
        <v>32</v>
      </c>
      <c r="D17" s="12" t="s">
        <v>30</v>
      </c>
      <c r="E17" s="13">
        <v>25</v>
      </c>
      <c r="F17" s="11">
        <v>3582.32</v>
      </c>
      <c r="G17" s="11">
        <f>F17*E17</f>
        <v>89558</v>
      </c>
    </row>
    <row r="18" spans="1:7" ht="219" customHeight="1" x14ac:dyDescent="0.25">
      <c r="A18" s="7">
        <v>15</v>
      </c>
      <c r="B18" s="12" t="s">
        <v>35</v>
      </c>
      <c r="C18" s="14" t="s">
        <v>34</v>
      </c>
      <c r="D18" s="12" t="s">
        <v>30</v>
      </c>
      <c r="E18" s="13">
        <v>10</v>
      </c>
      <c r="F18" s="11">
        <v>1048.79</v>
      </c>
      <c r="G18" s="11">
        <f>F18*E18</f>
        <v>10487.9</v>
      </c>
    </row>
    <row r="19" spans="1:7" ht="79.5" customHeight="1" x14ac:dyDescent="0.25">
      <c r="A19" s="7">
        <v>16</v>
      </c>
      <c r="B19" s="12" t="s">
        <v>7</v>
      </c>
      <c r="C19" s="12" t="s">
        <v>36</v>
      </c>
      <c r="D19" s="12" t="s">
        <v>4</v>
      </c>
      <c r="E19" s="13">
        <v>50</v>
      </c>
      <c r="F19" s="11">
        <v>194.64</v>
      </c>
      <c r="G19" s="11">
        <f>F19*E19</f>
        <v>9732</v>
      </c>
    </row>
    <row r="20" spans="1:7" x14ac:dyDescent="0.25">
      <c r="A20" s="15"/>
      <c r="B20" s="16"/>
      <c r="C20" s="16"/>
      <c r="D20" s="16"/>
      <c r="E20" s="16"/>
      <c r="F20" s="17" t="s">
        <v>43</v>
      </c>
      <c r="G20" s="18">
        <f>SUM(G4:G19)</f>
        <v>2859730</v>
      </c>
    </row>
  </sheetData>
  <mergeCells count="2">
    <mergeCell ref="A1:G1"/>
    <mergeCell ref="A2:G2"/>
  </mergeCells>
  <pageMargins left="0.51181102362204722" right="0.51181102362204722" top="0.74803149606299213" bottom="0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2021-01-28T07:27:14Z</cp:lastPrinted>
  <dcterms:created xsi:type="dcterms:W3CDTF">2020-12-14T07:44:24Z</dcterms:created>
  <dcterms:modified xsi:type="dcterms:W3CDTF">2021-01-28T07:28:56Z</dcterms:modified>
</cp:coreProperties>
</file>